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19\CUENTA PUBLICA 2019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</definedNames>
  <calcPr calcId="152511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<sst xmlns="http://schemas.openxmlformats.org/spreadsheetml/2006/main" count="42" uniqueCount="31">
  <si>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</si>
  <si>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</si>
  <si>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</si>
  <si>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</si>
  <si>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</si>
  <si>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</si>
  <si>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</si>
  <si>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</si>
  <si>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</si>
  <si>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</si>
  <si>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</si>
  <si>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</si>
  <si>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</si>
  <si>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</si>
  <si>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</si>
  <si>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</si>
  <si>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</si>
  <si>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Bajo protesta de decir verdad declaramos que los Estados Financieros y sus notas, son razonablemente correctos y son responsabilidad del emisor.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</si>
  <si>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</si>
  <si>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</si>
  <si>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</si>
  <si>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</si>
  <si>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</si>
  <si>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</si>
  <si>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de 2019</t>
  </si>
  <si>
    <t>ESTADO DE VARIACIÓN EN LA HACIENDA PÚBLICA
SISTEMA PARA EL DESARROLLO INTEGRAL DE LA FAMILIA DEL MUNICIPIO DE SAN FELIPE, GTO.
DEL 1 DE ENERO AL AL 31 DE DICIEMBRE DEL 2019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</si>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</sst>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topLeftCell="A25" zoomScale="80" zoomScaleNormal="80" workbookViewId="0">
      <selection activeCell="B44" sqref="B44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18</v>
      </c>
      <c r="B4" s="15">
        <f>+B5+B6+B7</f>
        <v>2370353.48</v>
      </c>
      <c r="C4" s="16"/>
      <c r="D4" s="16"/>
      <c r="E4" s="16"/>
      <c r="F4" s="15">
        <f>+B4</f>
        <v>2370353.48</v>
      </c>
    </row>
    <row r="5" spans="1:6" x14ac:dyDescent="0.2">
      <c r="A5" s="17" t="s">
        <v>0</v>
      </c>
      <c r="B5" s="18">
        <v>2370353.4700000002</v>
      </c>
      <c r="C5" s="16"/>
      <c r="D5" s="16"/>
      <c r="E5" s="16"/>
      <c r="F5" s="18">
        <f>+B5</f>
        <v>2370353.4700000002</v>
      </c>
    </row>
    <row r="6" spans="1:6" x14ac:dyDescent="0.2">
      <c r="A6" s="17" t="s">
        <v>4</v>
      </c>
      <c r="B6" s="18">
        <v>0.01</v>
      </c>
      <c r="C6" s="16"/>
      <c r="D6" s="16"/>
      <c r="E6" s="16"/>
      <c r="F6" s="18">
        <f>+B6</f>
        <v>0.01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19</v>
      </c>
      <c r="B9" s="16"/>
      <c r="C9" s="15">
        <f>+C11+C12+C13+C14</f>
        <v>6491066.4199999999</v>
      </c>
      <c r="D9" s="15">
        <f>+D10</f>
        <v>-185743.33</v>
      </c>
      <c r="E9" s="16"/>
      <c r="F9" s="15">
        <f>+C9+D9</f>
        <v>6305323.0899999999</v>
      </c>
    </row>
    <row r="10" spans="1:6" x14ac:dyDescent="0.2">
      <c r="A10" s="17" t="s">
        <v>7</v>
      </c>
      <c r="B10" s="16"/>
      <c r="C10" s="16"/>
      <c r="D10" s="18">
        <v>-185743.33</v>
      </c>
      <c r="E10" s="16"/>
      <c r="F10" s="18">
        <f>+D10</f>
        <v>-185743.33</v>
      </c>
    </row>
    <row r="11" spans="1:6" x14ac:dyDescent="0.2">
      <c r="A11" s="17" t="s">
        <v>8</v>
      </c>
      <c r="B11" s="16"/>
      <c r="C11" s="18">
        <v>6491066.4199999999</v>
      </c>
      <c r="D11" s="16"/>
      <c r="E11" s="16"/>
      <c r="F11" s="18">
        <f>+C11</f>
        <v>6491066.4199999999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16</v>
      </c>
      <c r="B20" s="15">
        <f>+B4</f>
        <v>2370353.48</v>
      </c>
      <c r="C20" s="15">
        <f>+C9</f>
        <v>6491066.4199999999</v>
      </c>
      <c r="D20" s="15">
        <f>+D9</f>
        <v>-185743.33</v>
      </c>
      <c r="E20" s="15">
        <f>+E16</f>
        <v>0</v>
      </c>
      <c r="F20" s="15">
        <f>+B20+C20+D20+E20</f>
        <v>8675676.5700000003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-4150</v>
      </c>
      <c r="C22" s="16"/>
      <c r="D22" s="16"/>
      <c r="E22" s="19"/>
      <c r="F22" s="15">
        <f>+B22</f>
        <v>-4150</v>
      </c>
    </row>
    <row r="23" spans="1:6" x14ac:dyDescent="0.2">
      <c r="A23" s="17" t="s">
        <v>0</v>
      </c>
      <c r="B23" s="18">
        <v>-4150</v>
      </c>
      <c r="C23" s="16"/>
      <c r="D23" s="16"/>
      <c r="E23" s="16"/>
      <c r="F23" s="18">
        <f>+B23</f>
        <v>-4150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-185743.33</v>
      </c>
      <c r="D27" s="15">
        <f>+D28+D29+D30+D31+D32</f>
        <v>698144.04999999993</v>
      </c>
      <c r="E27" s="19"/>
      <c r="F27" s="15">
        <f>+C27+D27</f>
        <v>512400.72</v>
      </c>
    </row>
    <row r="28" spans="1:6" x14ac:dyDescent="0.2">
      <c r="A28" s="17" t="s">
        <v>7</v>
      </c>
      <c r="B28" s="16"/>
      <c r="C28" s="16"/>
      <c r="D28" s="18">
        <v>512400.72</v>
      </c>
      <c r="E28" s="16"/>
      <c r="F28" s="18">
        <f>+D28</f>
        <v>512400.72</v>
      </c>
    </row>
    <row r="29" spans="1:6" x14ac:dyDescent="0.2">
      <c r="A29" s="17" t="s">
        <v>8</v>
      </c>
      <c r="B29" s="16"/>
      <c r="C29" s="18">
        <v>-185743.33</v>
      </c>
      <c r="D29" s="18">
        <v>185743.33</v>
      </c>
      <c r="E29" s="16"/>
      <c r="F29" s="18">
        <f>+C29+D29</f>
        <v>0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2366203.48</v>
      </c>
      <c r="C38" s="24">
        <f>+C20+C27</f>
        <v>6305323.0899999999</v>
      </c>
      <c r="D38" s="24">
        <f>+D20+D27</f>
        <v>512400.72</v>
      </c>
      <c r="E38" s="24">
        <f>+E20+E34</f>
        <v>0</v>
      </c>
      <c r="F38" s="24">
        <f>+B38+C38+D38+E38</f>
        <v>9183927.290000001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17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A44" s="3" t="s">
        <v>26</v>
      </c>
      <c r="B44" s="5" t="s">
        <v>26</v>
      </c>
    </row>
    <row r="45" spans="1:6" x14ac:dyDescent="0.2">
      <c r="A45" s="3" t="s">
        <v>27</v>
      </c>
      <c r="B45" s="1" t="s">
        <v>28</v>
      </c>
    </row>
    <row r="46" spans="1:6" x14ac:dyDescent="0.2">
      <c r="A46" s="3" t="s">
        <v>29</v>
      </c>
      <c r="B46" s="1" t="s">
        <v>30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2020-02-26T16:23:25Z</cp:lastPrinted>
  <dcterms:created xsi:type="dcterms:W3CDTF">2012-12-11T20:30:33Z</dcterms:created>
  <dcterms:modified xsi:type="dcterms:W3CDTF">2020-02-26T16:23:31Z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